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730" windowHeight="8805"/>
  </bookViews>
  <sheets>
    <sheet name="Лист8" sheetId="8" r:id="rId1"/>
    <sheet name="Лист11" sheetId="12" state="hidden" r:id="rId2"/>
  </sheets>
  <calcPr calcId="145621"/>
</workbook>
</file>

<file path=xl/calcChain.xml><?xml version="1.0" encoding="utf-8"?>
<calcChain xmlns="http://schemas.openxmlformats.org/spreadsheetml/2006/main">
  <c r="N21" i="8" l="1"/>
  <c r="M21" i="8"/>
  <c r="M7" i="8"/>
  <c r="L21" i="8"/>
  <c r="K21" i="8"/>
  <c r="L7" i="8"/>
  <c r="K7" i="8"/>
  <c r="J21" i="8"/>
  <c r="J7" i="8"/>
  <c r="E21" i="8"/>
  <c r="E17" i="8"/>
  <c r="E7" i="8"/>
  <c r="E23" i="8" l="1"/>
</calcChain>
</file>

<file path=xl/sharedStrings.xml><?xml version="1.0" encoding="utf-8"?>
<sst xmlns="http://schemas.openxmlformats.org/spreadsheetml/2006/main" count="47" uniqueCount="45">
  <si>
    <t>День</t>
  </si>
  <si>
    <t>Прием пищи</t>
  </si>
  <si>
    <t>Раздел</t>
  </si>
  <si>
    <t>№ рец.</t>
  </si>
  <si>
    <t>Блюдо</t>
  </si>
  <si>
    <t>Завтрак</t>
  </si>
  <si>
    <t>гор.блюдо</t>
  </si>
  <si>
    <t>гор.напиток</t>
  </si>
  <si>
    <t>хлеб</t>
  </si>
  <si>
    <t>Завтрак 2</t>
  </si>
  <si>
    <t>Обед</t>
  </si>
  <si>
    <t>1 блюдо</t>
  </si>
  <si>
    <t>2 блюдо</t>
  </si>
  <si>
    <t>хлеб бел.</t>
  </si>
  <si>
    <t>пшеничный</t>
  </si>
  <si>
    <t>хлеб черн.</t>
  </si>
  <si>
    <t>ржаной</t>
  </si>
  <si>
    <t>салат</t>
  </si>
  <si>
    <t>8</t>
  </si>
  <si>
    <t>напиток</t>
  </si>
  <si>
    <t>Полдник</t>
  </si>
  <si>
    <t>Каша пшеничная</t>
  </si>
  <si>
    <t>Компот из с/м вишни</t>
  </si>
  <si>
    <t>Будерброд с маслом</t>
  </si>
  <si>
    <t>Ватрушка с творогом</t>
  </si>
  <si>
    <t>Борщ со сметаной на к/б</t>
  </si>
  <si>
    <t>Плов из птицы</t>
  </si>
  <si>
    <t>ЭЦ ясли</t>
  </si>
  <si>
    <t>ЭЦ Сад</t>
  </si>
  <si>
    <t>Выход ясли</t>
  </si>
  <si>
    <t>Выход сад</t>
  </si>
  <si>
    <t>Белки ясли</t>
  </si>
  <si>
    <t>Белки сад</t>
  </si>
  <si>
    <t>Жиры ясли</t>
  </si>
  <si>
    <t>Жиры сад</t>
  </si>
  <si>
    <t>Угл-ды ясли</t>
  </si>
  <si>
    <t>Угл-ды сад</t>
  </si>
  <si>
    <t>МБДОУ № 21 "Колокольчик"</t>
  </si>
  <si>
    <t>м-он Индустриальный, д. 7а</t>
  </si>
  <si>
    <t>Яблоко свежее</t>
  </si>
  <si>
    <t>фрукт</t>
  </si>
  <si>
    <t>Какао с молоком</t>
  </si>
  <si>
    <t>Компот из кураги, изюма</t>
  </si>
  <si>
    <t>12.11.2025.</t>
  </si>
  <si>
    <t>Салат из кукурузы консервир.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</si>
</sst>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Border="1"/>
    <xf numFmtId="0" fontId="0" fillId="0" borderId="8" xfId="0" applyBorder="1"/>
    <xf numFmtId="0" fontId="1" fillId="0" borderId="4" xfId="0" applyFont="1" applyBorder="1" applyAlignment="1">
      <alignment horizontal="left" vertical="center" wrapText="1"/>
    </xf>
    <xf numFmtId="49" fontId="1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4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left" vertical="center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1" fontId="2" fillId="2" borderId="3" xfId="0" applyNumberFormat="1" applyFont="1" applyFill="1" applyBorder="1" applyAlignment="1" applyProtection="1">
      <alignment horizontal="center" vertical="center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workbookViewId="0">
      <selection activeCell="N23" sqref="N23"/>
    </sheetView>
  </sheetViews>
  <sheetFormatPr defaultRowHeight="15" x14ac:dyDescent="0.25"/>
  <cols>
    <col min="1" max="1" width="13.140625" customWidth="1"/>
    <col min="2" max="2" width="10.28515625" bestFit="1" customWidth="1"/>
    <col min="3" max="3" width="6.28515625" bestFit="1" customWidth="1"/>
    <col min="4" max="4" width="26.7109375" bestFit="1" customWidth="1"/>
    <col min="5" max="5" width="8" customWidth="1"/>
    <col min="6" max="6" width="7.42578125" customWidth="1"/>
    <col min="7" max="7" width="7" customWidth="1"/>
    <col min="8" max="8" width="7.7109375" customWidth="1"/>
    <col min="9" max="9" width="8" customWidth="1"/>
    <col min="10" max="10" width="6.7109375" customWidth="1"/>
    <col min="11" max="11" width="7.140625" customWidth="1"/>
    <col min="12" max="12" width="6.42578125" customWidth="1"/>
    <col min="13" max="13" width="7.85546875" customWidth="1"/>
    <col min="14" max="14" width="6.5703125" customWidth="1"/>
  </cols>
  <sheetData>
    <row r="1" spans="1:14" ht="38.25" x14ac:dyDescent="0.25">
      <c r="A1" s="3" t="s">
        <v>37</v>
      </c>
      <c r="B1" s="52" t="s">
        <v>38</v>
      </c>
      <c r="C1" s="52"/>
      <c r="D1" s="52"/>
      <c r="E1" s="3"/>
      <c r="F1" s="4"/>
      <c r="G1" s="3"/>
      <c r="H1" s="3"/>
      <c r="I1" s="3" t="s">
        <v>0</v>
      </c>
      <c r="J1" s="5" t="s">
        <v>18</v>
      </c>
      <c r="K1" s="6"/>
      <c r="L1" s="6"/>
      <c r="M1" s="6"/>
      <c r="N1" s="6"/>
    </row>
    <row r="2" spans="1:14" x14ac:dyDescent="0.25">
      <c r="A2" s="7"/>
      <c r="B2" s="8"/>
      <c r="C2" s="8"/>
      <c r="D2" s="48" t="s">
        <v>43</v>
      </c>
      <c r="E2" s="8"/>
      <c r="F2" s="8"/>
      <c r="G2" s="8"/>
      <c r="H2" s="9"/>
      <c r="I2" s="10"/>
      <c r="J2" s="7"/>
      <c r="K2" s="11"/>
      <c r="L2" s="6"/>
      <c r="M2" s="6"/>
      <c r="N2" s="6"/>
    </row>
    <row r="3" spans="1:14" ht="25.5" x14ac:dyDescent="0.25">
      <c r="A3" s="12" t="s">
        <v>1</v>
      </c>
      <c r="B3" s="3" t="s">
        <v>2</v>
      </c>
      <c r="C3" s="3" t="s">
        <v>3</v>
      </c>
      <c r="D3" s="3" t="s">
        <v>4</v>
      </c>
      <c r="E3" s="3" t="s">
        <v>29</v>
      </c>
      <c r="F3" s="3" t="s">
        <v>30</v>
      </c>
      <c r="G3" s="13" t="s">
        <v>27</v>
      </c>
      <c r="H3" s="14" t="s">
        <v>28</v>
      </c>
      <c r="I3" s="3" t="s">
        <v>31</v>
      </c>
      <c r="J3" s="3" t="s">
        <v>32</v>
      </c>
      <c r="K3" s="3" t="s">
        <v>33</v>
      </c>
      <c r="L3" s="3" t="s">
        <v>34</v>
      </c>
      <c r="M3" s="3" t="s">
        <v>35</v>
      </c>
      <c r="N3" s="3" t="s">
        <v>36</v>
      </c>
    </row>
    <row r="4" spans="1:14" x14ac:dyDescent="0.25">
      <c r="A4" s="15" t="s">
        <v>5</v>
      </c>
      <c r="B4" s="16" t="s">
        <v>6</v>
      </c>
      <c r="C4" s="17">
        <v>199</v>
      </c>
      <c r="D4" s="18" t="s">
        <v>21</v>
      </c>
      <c r="E4" s="19">
        <v>150</v>
      </c>
      <c r="F4" s="29">
        <v>200</v>
      </c>
      <c r="G4" s="20">
        <v>140.6</v>
      </c>
      <c r="H4" s="21">
        <v>173.3</v>
      </c>
      <c r="I4" s="21">
        <v>3.1</v>
      </c>
      <c r="J4" s="21">
        <v>4.1900000000000004</v>
      </c>
      <c r="K4" s="21">
        <v>3.7</v>
      </c>
      <c r="L4" s="21">
        <v>3.86</v>
      </c>
      <c r="M4" s="21">
        <v>23.53</v>
      </c>
      <c r="N4" s="21">
        <v>30.41</v>
      </c>
    </row>
    <row r="5" spans="1:14" x14ac:dyDescent="0.25">
      <c r="A5" s="22"/>
      <c r="B5" s="16" t="s">
        <v>7</v>
      </c>
      <c r="C5" s="17">
        <v>416</v>
      </c>
      <c r="D5" s="18" t="s">
        <v>41</v>
      </c>
      <c r="E5" s="19">
        <v>150</v>
      </c>
      <c r="F5" s="29">
        <v>180</v>
      </c>
      <c r="G5" s="21">
        <v>89</v>
      </c>
      <c r="H5" s="21">
        <v>107</v>
      </c>
      <c r="I5" s="21">
        <v>3.15</v>
      </c>
      <c r="J5" s="21">
        <v>3.67</v>
      </c>
      <c r="K5" s="21">
        <v>2.72</v>
      </c>
      <c r="L5" s="21">
        <v>3.19</v>
      </c>
      <c r="M5" s="21">
        <v>12.96</v>
      </c>
      <c r="N5" s="21">
        <v>15.82</v>
      </c>
    </row>
    <row r="6" spans="1:14" x14ac:dyDescent="0.25">
      <c r="A6" s="22"/>
      <c r="B6" s="16" t="s">
        <v>8</v>
      </c>
      <c r="C6" s="17">
        <v>1</v>
      </c>
      <c r="D6" s="23" t="s">
        <v>23</v>
      </c>
      <c r="E6" s="19">
        <v>24</v>
      </c>
      <c r="F6" s="29">
        <v>35</v>
      </c>
      <c r="G6" s="19">
        <v>136</v>
      </c>
      <c r="H6" s="19">
        <v>146</v>
      </c>
      <c r="I6" s="19">
        <v>2.4500000000000002</v>
      </c>
      <c r="J6" s="19">
        <v>2.75</v>
      </c>
      <c r="K6" s="19">
        <v>7.55</v>
      </c>
      <c r="L6" s="19">
        <v>7.85</v>
      </c>
      <c r="M6" s="19">
        <v>14.62</v>
      </c>
      <c r="N6" s="19">
        <v>15.62</v>
      </c>
    </row>
    <row r="7" spans="1:14" x14ac:dyDescent="0.25">
      <c r="A7" s="22"/>
      <c r="B7" s="24"/>
      <c r="C7" s="25"/>
      <c r="D7" s="26"/>
      <c r="E7" s="27">
        <f>SUM(E4:E6)</f>
        <v>324</v>
      </c>
      <c r="F7" s="27">
        <v>415</v>
      </c>
      <c r="G7" s="27">
        <v>365.5</v>
      </c>
      <c r="H7" s="27">
        <v>426</v>
      </c>
      <c r="I7" s="27">
        <v>9</v>
      </c>
      <c r="J7" s="27">
        <f t="shared" ref="J7" si="0">SUM(J4:J6)</f>
        <v>10.61</v>
      </c>
      <c r="K7" s="27">
        <f t="shared" ref="K7:L7" si="1">SUM(K4:K6)</f>
        <v>13.969999999999999</v>
      </c>
      <c r="L7" s="27">
        <f t="shared" si="1"/>
        <v>14.899999999999999</v>
      </c>
      <c r="M7" s="27">
        <f t="shared" ref="M7" si="2">SUM(M4:M6)</f>
        <v>51.11</v>
      </c>
      <c r="N7" s="27">
        <v>62</v>
      </c>
    </row>
    <row r="8" spans="1:14" x14ac:dyDescent="0.25">
      <c r="A8" s="28"/>
      <c r="B8" s="24"/>
      <c r="C8" s="25"/>
      <c r="D8" s="26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 x14ac:dyDescent="0.25">
      <c r="A9" s="22" t="s">
        <v>9</v>
      </c>
      <c r="B9" s="30" t="s">
        <v>40</v>
      </c>
      <c r="C9" s="17">
        <v>338</v>
      </c>
      <c r="D9" s="18" t="s">
        <v>39</v>
      </c>
      <c r="E9" s="31">
        <v>100</v>
      </c>
      <c r="F9" s="49">
        <v>100</v>
      </c>
      <c r="G9" s="31">
        <v>67.099999999999994</v>
      </c>
      <c r="H9" s="31">
        <v>67.099999999999994</v>
      </c>
      <c r="I9" s="31">
        <v>0.8</v>
      </c>
      <c r="J9" s="31">
        <v>0.8</v>
      </c>
      <c r="K9" s="31">
        <v>5.5</v>
      </c>
      <c r="L9" s="31">
        <v>5.5</v>
      </c>
      <c r="M9" s="31">
        <v>4.3</v>
      </c>
      <c r="N9" s="31">
        <v>4.3</v>
      </c>
    </row>
    <row r="10" spans="1:14" x14ac:dyDescent="0.25">
      <c r="A10" s="28"/>
      <c r="B10" s="25"/>
      <c r="C10" s="25"/>
      <c r="D10" s="26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 x14ac:dyDescent="0.25">
      <c r="A11" s="15" t="s">
        <v>10</v>
      </c>
      <c r="B11" s="16" t="s">
        <v>11</v>
      </c>
      <c r="C11" s="17">
        <v>63</v>
      </c>
      <c r="D11" s="18" t="s">
        <v>25</v>
      </c>
      <c r="E11" s="19">
        <v>150</v>
      </c>
      <c r="F11" s="29">
        <v>200</v>
      </c>
      <c r="G11" s="21">
        <v>100</v>
      </c>
      <c r="H11" s="21">
        <v>122.2</v>
      </c>
      <c r="I11" s="21">
        <v>5.51</v>
      </c>
      <c r="J11" s="21">
        <v>6.15</v>
      </c>
      <c r="K11" s="21">
        <v>5.05</v>
      </c>
      <c r="L11" s="21">
        <v>6.09</v>
      </c>
      <c r="M11" s="21">
        <v>10.31</v>
      </c>
      <c r="N11" s="21">
        <v>12.8</v>
      </c>
    </row>
    <row r="12" spans="1:14" x14ac:dyDescent="0.25">
      <c r="A12" s="22"/>
      <c r="B12" s="16" t="s">
        <v>12</v>
      </c>
      <c r="C12" s="17">
        <v>321</v>
      </c>
      <c r="D12" s="18" t="s">
        <v>26</v>
      </c>
      <c r="E12" s="21">
        <v>170</v>
      </c>
      <c r="F12" s="29">
        <v>210</v>
      </c>
      <c r="G12" s="21">
        <v>300</v>
      </c>
      <c r="H12" s="21">
        <v>395</v>
      </c>
      <c r="I12" s="21">
        <v>16.07</v>
      </c>
      <c r="J12" s="21">
        <v>21.27</v>
      </c>
      <c r="K12" s="21">
        <v>13.27</v>
      </c>
      <c r="L12" s="21">
        <v>17.809999999999999</v>
      </c>
      <c r="M12" s="21">
        <v>28.43</v>
      </c>
      <c r="N12" s="21">
        <v>37.39</v>
      </c>
    </row>
    <row r="13" spans="1:14" x14ac:dyDescent="0.25">
      <c r="A13" s="22"/>
      <c r="B13" s="23" t="s">
        <v>19</v>
      </c>
      <c r="C13" s="17">
        <v>394</v>
      </c>
      <c r="D13" s="18" t="s">
        <v>42</v>
      </c>
      <c r="E13" s="19">
        <v>150</v>
      </c>
      <c r="F13" s="29">
        <v>60</v>
      </c>
      <c r="G13" s="21">
        <v>84.75</v>
      </c>
      <c r="H13" s="21">
        <v>59.5</v>
      </c>
      <c r="I13" s="21">
        <v>0.33</v>
      </c>
      <c r="J13" s="21">
        <v>1.72</v>
      </c>
      <c r="K13" s="21">
        <v>0.02</v>
      </c>
      <c r="L13" s="21">
        <v>3.7</v>
      </c>
      <c r="M13" s="21">
        <v>20.83</v>
      </c>
      <c r="N13" s="21">
        <v>4.82</v>
      </c>
    </row>
    <row r="14" spans="1:14" x14ac:dyDescent="0.25">
      <c r="A14" s="22"/>
      <c r="B14" s="16" t="s">
        <v>17</v>
      </c>
      <c r="C14" s="17">
        <v>12</v>
      </c>
      <c r="D14" s="18" t="s">
        <v>44</v>
      </c>
      <c r="E14" s="19">
        <v>40</v>
      </c>
      <c r="F14" s="50">
        <v>60</v>
      </c>
      <c r="G14" s="21">
        <v>52.5</v>
      </c>
      <c r="H14" s="32">
        <v>59.5</v>
      </c>
      <c r="I14" s="21">
        <v>1.5</v>
      </c>
      <c r="J14" s="21">
        <v>1.72</v>
      </c>
      <c r="K14" s="21">
        <v>3.1</v>
      </c>
      <c r="L14" s="21">
        <v>3.7</v>
      </c>
      <c r="M14" s="21">
        <v>4.21</v>
      </c>
      <c r="N14" s="21">
        <v>4.82</v>
      </c>
    </row>
    <row r="15" spans="1:14" x14ac:dyDescent="0.25">
      <c r="A15" s="22"/>
      <c r="B15" s="16" t="s">
        <v>13</v>
      </c>
      <c r="C15" s="33">
        <v>701</v>
      </c>
      <c r="D15" s="26" t="s">
        <v>14</v>
      </c>
      <c r="E15" s="29">
        <v>40</v>
      </c>
      <c r="F15" s="50">
        <v>50</v>
      </c>
      <c r="G15" s="29">
        <v>87</v>
      </c>
      <c r="H15" s="34">
        <v>118</v>
      </c>
      <c r="I15" s="35">
        <v>3.3</v>
      </c>
      <c r="J15" s="35">
        <v>3.95</v>
      </c>
      <c r="K15" s="35">
        <v>0.6</v>
      </c>
      <c r="L15" s="35">
        <v>0.5</v>
      </c>
      <c r="M15" s="35">
        <v>16.7</v>
      </c>
      <c r="N15" s="35">
        <v>24.15</v>
      </c>
    </row>
    <row r="16" spans="1:14" x14ac:dyDescent="0.25">
      <c r="A16" s="22"/>
      <c r="B16" s="16" t="s">
        <v>15</v>
      </c>
      <c r="C16" s="33">
        <v>700</v>
      </c>
      <c r="D16" s="26" t="s">
        <v>16</v>
      </c>
      <c r="E16" s="29">
        <v>40</v>
      </c>
      <c r="F16" s="50">
        <v>50</v>
      </c>
      <c r="G16" s="29">
        <v>52</v>
      </c>
      <c r="H16" s="34">
        <v>87</v>
      </c>
      <c r="I16" s="35">
        <v>1.98</v>
      </c>
      <c r="J16" s="35">
        <v>3.3</v>
      </c>
      <c r="K16" s="35">
        <v>0.36</v>
      </c>
      <c r="L16" s="35">
        <v>0.6</v>
      </c>
      <c r="M16" s="35">
        <v>10.02</v>
      </c>
      <c r="N16" s="35">
        <v>16.7</v>
      </c>
    </row>
    <row r="17" spans="1:14" x14ac:dyDescent="0.25">
      <c r="A17" s="22"/>
      <c r="B17" s="16"/>
      <c r="C17" s="25"/>
      <c r="D17" s="26"/>
      <c r="E17" s="27">
        <f>SUM(E11:E16)</f>
        <v>590</v>
      </c>
      <c r="F17" s="36">
        <v>630</v>
      </c>
      <c r="G17" s="27">
        <v>676.25</v>
      </c>
      <c r="H17" s="37">
        <v>841</v>
      </c>
      <c r="I17" s="27">
        <v>29</v>
      </c>
      <c r="J17" s="27">
        <v>38</v>
      </c>
      <c r="K17" s="27">
        <v>22</v>
      </c>
      <c r="L17" s="27">
        <v>32</v>
      </c>
      <c r="M17" s="27">
        <v>90</v>
      </c>
      <c r="N17" s="27">
        <v>101</v>
      </c>
    </row>
    <row r="18" spans="1:14" x14ac:dyDescent="0.25">
      <c r="A18" s="22"/>
      <c r="B18" s="16"/>
      <c r="C18" s="25"/>
      <c r="D18" s="26"/>
      <c r="E18" s="29"/>
      <c r="F18" s="50"/>
      <c r="G18" s="29"/>
      <c r="H18" s="38"/>
      <c r="I18" s="29"/>
      <c r="J18" s="29"/>
      <c r="K18" s="29"/>
      <c r="L18" s="29"/>
      <c r="M18" s="29"/>
      <c r="N18" s="29"/>
    </row>
    <row r="19" spans="1:14" x14ac:dyDescent="0.25">
      <c r="A19" s="15" t="s">
        <v>20</v>
      </c>
      <c r="B19" s="16" t="s">
        <v>6</v>
      </c>
      <c r="C19" s="17">
        <v>230</v>
      </c>
      <c r="D19" s="18" t="s">
        <v>24</v>
      </c>
      <c r="E19" s="21">
        <v>60</v>
      </c>
      <c r="F19" s="50">
        <v>80</v>
      </c>
      <c r="G19" s="39">
        <v>173</v>
      </c>
      <c r="H19" s="40">
        <v>230</v>
      </c>
      <c r="I19" s="39">
        <v>7.9</v>
      </c>
      <c r="J19" s="39">
        <v>10.5</v>
      </c>
      <c r="K19" s="39">
        <v>4.6900000000000004</v>
      </c>
      <c r="L19" s="39">
        <v>6.26</v>
      </c>
      <c r="M19" s="39">
        <v>25</v>
      </c>
      <c r="N19" s="39">
        <v>33.299999999999997</v>
      </c>
    </row>
    <row r="20" spans="1:14" x14ac:dyDescent="0.25">
      <c r="A20" s="22"/>
      <c r="B20" s="16" t="s">
        <v>7</v>
      </c>
      <c r="C20" s="41">
        <v>417</v>
      </c>
      <c r="D20" s="23" t="s">
        <v>22</v>
      </c>
      <c r="E20" s="19">
        <v>150</v>
      </c>
      <c r="F20" s="50">
        <v>180</v>
      </c>
      <c r="G20" s="19">
        <v>74.099999999999994</v>
      </c>
      <c r="H20" s="42">
        <v>88.92</v>
      </c>
      <c r="I20" s="19">
        <v>0.24</v>
      </c>
      <c r="J20" s="19">
        <v>0.28000000000000003</v>
      </c>
      <c r="K20" s="19">
        <v>0.06</v>
      </c>
      <c r="L20" s="19">
        <v>7.0000000000000007E-2</v>
      </c>
      <c r="M20" s="19">
        <v>18.149999999999999</v>
      </c>
      <c r="N20" s="19">
        <v>21.78</v>
      </c>
    </row>
    <row r="21" spans="1:14" x14ac:dyDescent="0.25">
      <c r="A21" s="22"/>
      <c r="B21" s="16"/>
      <c r="C21" s="17"/>
      <c r="D21" s="18"/>
      <c r="E21" s="43">
        <f>SUM(E19:E20)</f>
        <v>210</v>
      </c>
      <c r="F21" s="51">
        <v>260</v>
      </c>
      <c r="G21" s="43">
        <v>247.1</v>
      </c>
      <c r="H21" s="44">
        <v>318.92</v>
      </c>
      <c r="I21" s="43">
        <v>8.14</v>
      </c>
      <c r="J21" s="43">
        <f>SUM(J19:J20)</f>
        <v>10.78</v>
      </c>
      <c r="K21" s="43">
        <f>SUM(K19:K20)</f>
        <v>4.75</v>
      </c>
      <c r="L21" s="43">
        <f>SUM(L19:L20)</f>
        <v>6.33</v>
      </c>
      <c r="M21" s="43">
        <f>SUM(M19:M20)</f>
        <v>43.15</v>
      </c>
      <c r="N21" s="43">
        <f>SUM(N19:N20)</f>
        <v>55.08</v>
      </c>
    </row>
    <row r="22" spans="1:14" x14ac:dyDescent="0.25">
      <c r="A22" s="22"/>
      <c r="B22" s="16"/>
      <c r="C22" s="17"/>
      <c r="D22" s="18"/>
      <c r="E22" s="21"/>
      <c r="F22" s="50"/>
      <c r="G22" s="21"/>
      <c r="H22" s="32"/>
      <c r="I22" s="21"/>
      <c r="J22" s="21"/>
      <c r="K22" s="21"/>
      <c r="L22" s="21"/>
      <c r="M22" s="21"/>
      <c r="N22" s="21"/>
    </row>
    <row r="23" spans="1:14" x14ac:dyDescent="0.25">
      <c r="A23" s="28"/>
      <c r="B23" s="16"/>
      <c r="C23" s="23"/>
      <c r="D23" s="23"/>
      <c r="E23" s="45">
        <f>E7+E9+E17+E21</f>
        <v>1224</v>
      </c>
      <c r="F23" s="46">
        <v>1405</v>
      </c>
      <c r="G23" s="45">
        <v>1356</v>
      </c>
      <c r="H23" s="47">
        <v>1653</v>
      </c>
      <c r="I23" s="45">
        <v>47</v>
      </c>
      <c r="J23" s="45">
        <v>61</v>
      </c>
      <c r="K23" s="45">
        <v>46</v>
      </c>
      <c r="L23" s="45">
        <v>59</v>
      </c>
      <c r="M23" s="45">
        <v>188</v>
      </c>
      <c r="N23" s="45">
        <v>222</v>
      </c>
    </row>
    <row r="24" spans="1:14" x14ac:dyDescent="0.25">
      <c r="G24" s="2"/>
      <c r="H24" s="2"/>
    </row>
    <row r="25" spans="1:14" x14ac:dyDescent="0.25">
      <c r="G25" s="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Лист8</vt:lpstr>
      <vt:lpstr>Лист11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2025-11-07T07:29:59Z</dcterms:modified>
</cp:coreProperties>
</file>